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E3054FCC-5660-4E0E-AD63-B09C6DADEC30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Plan1!$B$2:$T$10</definedName>
    <definedName name="_xlnm.Print_Area" localSheetId="0">Plan1!$A$1:$T$36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3" l="1"/>
  <c r="C10" i="3" l="1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S10" i="3"/>
  <c r="T3" i="3"/>
  <c r="T4" i="3"/>
  <c r="T5" i="3"/>
  <c r="T6" i="3"/>
  <c r="T7" i="3"/>
  <c r="T8" i="3"/>
  <c r="T9" i="3"/>
  <c r="T10" i="3" l="1"/>
</calcChain>
</file>

<file path=xl/sharedStrings.xml><?xml version="1.0" encoding="utf-8"?>
<sst xmlns="http://schemas.openxmlformats.org/spreadsheetml/2006/main" count="75" uniqueCount="56">
  <si>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</si>
  <si>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</si>
  <si>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</si>
  <si>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</si>
  <si>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</si>
  <si>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</si>
  <si>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</si>
  <si>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</si>
  <si>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</si>
  <si>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</si>
  <si>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</si>
  <si>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</si>
  <si>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</si>
  <si>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</si>
  <si>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</si>
  <si>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</si>
  <si>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</si>
  <si>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</si>
  <si>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</si>
  <si>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</si>
  <si>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</si>
  <si>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</si>
  <si>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</si>
  <si>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</si>
  <si>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</si>
  <si>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</si>
  <si>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</si>
  <si>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Águas Lindas de Goiás</t>
  </si>
  <si>
    <t>Cidade Ocidental</t>
  </si>
  <si>
    <t>Cristalina</t>
  </si>
  <si>
    <t>Luziânia</t>
  </si>
  <si>
    <t>Novo Gama</t>
  </si>
  <si>
    <t>Santo Antônio do Descoberto</t>
  </si>
  <si>
    <t>Valparaíso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</si>
  <si>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</si>
  <si>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</si>
  <si>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</si>
  <si>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</si>
  <si>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</si>
  <si>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</si>
  <si>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</si>
  <si>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</si>
  <si>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</si>
  <si>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</si>
  <si>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</si>
  <si>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</si>
  <si>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</si>
  <si>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</si>
  <si>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</si>
  <si>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</si>
  <si>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</si>
  <si>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</si>
  <si>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</si>
  <si>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</si>
  <si>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ENTORNO SUL</t>
  </si>
  <si>
    <t>Regional Entorno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</si>
</sst>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6"/>
  <sheetViews>
    <sheetView tabSelected="1" zoomScale="80" zoomScaleNormal="80" zoomScaleSheetLayoutView="90" workbookViewId="0">
      <selection activeCell="M22" sqref="M22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36</v>
      </c>
      <c r="B2" s="18" t="s">
        <v>26</v>
      </c>
      <c r="C2" s="22" t="s">
        <v>37</v>
      </c>
      <c r="D2" s="22" t="s">
        <v>38</v>
      </c>
      <c r="E2" s="22" t="s">
        <v>39</v>
      </c>
      <c r="F2" s="22" t="s">
        <v>40</v>
      </c>
      <c r="G2" s="22" t="s">
        <v>41</v>
      </c>
      <c r="H2" s="22" t="s">
        <v>42</v>
      </c>
      <c r="I2" s="22" t="s">
        <v>43</v>
      </c>
      <c r="J2" s="22" t="s">
        <v>44</v>
      </c>
      <c r="K2" s="22" t="s">
        <v>45</v>
      </c>
      <c r="L2" s="22" t="s">
        <v>46</v>
      </c>
      <c r="M2" s="22" t="s">
        <v>47</v>
      </c>
      <c r="N2" s="22" t="s">
        <v>48</v>
      </c>
      <c r="O2" s="22" t="s">
        <v>49</v>
      </c>
      <c r="P2" s="22" t="s">
        <v>50</v>
      </c>
      <c r="Q2" s="22" t="s">
        <v>51</v>
      </c>
      <c r="R2" s="22" t="s">
        <v>52</v>
      </c>
      <c r="S2" s="22" t="s">
        <v>53</v>
      </c>
      <c r="T2" s="19" t="s">
        <v>0</v>
      </c>
    </row>
    <row r="3" spans="1:26" x14ac:dyDescent="0.25">
      <c r="A3" s="23" t="s">
        <v>54</v>
      </c>
      <c r="B3" s="24" t="s">
        <v>27</v>
      </c>
      <c r="C3" s="25">
        <v>4671</v>
      </c>
      <c r="D3" s="25">
        <v>19976</v>
      </c>
      <c r="E3" s="25">
        <v>17249</v>
      </c>
      <c r="F3" s="25">
        <v>2335.5</v>
      </c>
      <c r="G3" s="25">
        <v>383.91780821917808</v>
      </c>
      <c r="H3" s="25">
        <v>941</v>
      </c>
      <c r="I3" s="25">
        <v>0</v>
      </c>
      <c r="J3" s="26">
        <v>34</v>
      </c>
      <c r="K3" s="27">
        <v>4084.020098109253</v>
      </c>
      <c r="L3" s="28">
        <v>6457</v>
      </c>
      <c r="M3" s="25" t="s">
        <v>1</v>
      </c>
      <c r="N3" s="25">
        <v>1136</v>
      </c>
      <c r="O3" s="25">
        <v>131</v>
      </c>
      <c r="P3" s="25">
        <v>6755</v>
      </c>
      <c r="Q3" s="25">
        <v>1394</v>
      </c>
      <c r="R3" s="25" t="s">
        <v>1</v>
      </c>
      <c r="S3" s="25">
        <v>3</v>
      </c>
      <c r="T3" s="29">
        <f t="shared" ref="T3:T8" si="0">SUM(C3:S3)</f>
        <v>65550.437906328429</v>
      </c>
    </row>
    <row r="4" spans="1:26" x14ac:dyDescent="0.25">
      <c r="A4" s="23" t="s">
        <v>54</v>
      </c>
      <c r="B4" s="24" t="s">
        <v>28</v>
      </c>
      <c r="C4" s="25">
        <v>1825.5</v>
      </c>
      <c r="D4" s="25">
        <v>7983</v>
      </c>
      <c r="E4" s="25">
        <v>8539</v>
      </c>
      <c r="F4" s="25">
        <v>912.75</v>
      </c>
      <c r="G4" s="25">
        <v>150.04109589041096</v>
      </c>
      <c r="H4" s="25">
        <v>778</v>
      </c>
      <c r="I4" s="25">
        <v>0</v>
      </c>
      <c r="J4" s="26">
        <v>1313</v>
      </c>
      <c r="K4" s="27">
        <v>1359.500881078249</v>
      </c>
      <c r="L4" s="28">
        <v>2172</v>
      </c>
      <c r="M4" s="25" t="s">
        <v>1</v>
      </c>
      <c r="N4" s="25">
        <v>240</v>
      </c>
      <c r="O4" s="25">
        <v>34</v>
      </c>
      <c r="P4" s="25">
        <v>4041</v>
      </c>
      <c r="Q4" s="25">
        <v>624</v>
      </c>
      <c r="R4" s="25" t="s">
        <v>1</v>
      </c>
      <c r="S4" s="25">
        <v>0</v>
      </c>
      <c r="T4" s="29">
        <f t="shared" si="0"/>
        <v>29971.79197696866</v>
      </c>
    </row>
    <row r="5" spans="1:26" x14ac:dyDescent="0.25">
      <c r="A5" s="23" t="s">
        <v>54</v>
      </c>
      <c r="B5" s="24" t="s">
        <v>29</v>
      </c>
      <c r="C5" s="25">
        <v>1392</v>
      </c>
      <c r="D5" s="25">
        <v>5383</v>
      </c>
      <c r="E5" s="25">
        <v>6986</v>
      </c>
      <c r="F5" s="25">
        <v>696</v>
      </c>
      <c r="G5" s="25">
        <v>114.41095890410961</v>
      </c>
      <c r="H5" s="25">
        <v>77</v>
      </c>
      <c r="I5" s="25">
        <v>0</v>
      </c>
      <c r="J5" s="26">
        <v>14</v>
      </c>
      <c r="K5" s="27">
        <v>1233.7029099395149</v>
      </c>
      <c r="L5" s="28">
        <v>2013</v>
      </c>
      <c r="M5" s="25" t="s">
        <v>1</v>
      </c>
      <c r="N5" s="25">
        <v>86</v>
      </c>
      <c r="O5" s="25">
        <v>9</v>
      </c>
      <c r="P5" s="25">
        <v>2848</v>
      </c>
      <c r="Q5" s="25">
        <v>506</v>
      </c>
      <c r="R5" s="25">
        <v>494</v>
      </c>
      <c r="S5" s="25">
        <v>1</v>
      </c>
      <c r="T5" s="29">
        <f t="shared" si="0"/>
        <v>21853.113868843626</v>
      </c>
    </row>
    <row r="6" spans="1:26" x14ac:dyDescent="0.25">
      <c r="A6" s="23" t="s">
        <v>54</v>
      </c>
      <c r="B6" s="24" t="s">
        <v>30</v>
      </c>
      <c r="C6" s="25">
        <v>4555.5</v>
      </c>
      <c r="D6" s="25">
        <v>16382</v>
      </c>
      <c r="E6" s="25">
        <v>23613</v>
      </c>
      <c r="F6" s="25">
        <v>2277.75</v>
      </c>
      <c r="G6" s="25">
        <v>374.42465753424659</v>
      </c>
      <c r="H6" s="25">
        <v>909</v>
      </c>
      <c r="I6" s="25">
        <v>0</v>
      </c>
      <c r="J6" s="26">
        <v>32</v>
      </c>
      <c r="K6" s="27">
        <v>3307.162451778825</v>
      </c>
      <c r="L6" s="28">
        <v>7865</v>
      </c>
      <c r="M6" s="25">
        <v>20</v>
      </c>
      <c r="N6" s="25">
        <v>825</v>
      </c>
      <c r="O6" s="25">
        <v>270</v>
      </c>
      <c r="P6" s="25">
        <v>7094</v>
      </c>
      <c r="Q6" s="25">
        <v>1956</v>
      </c>
      <c r="R6" s="25" t="s">
        <v>1</v>
      </c>
      <c r="S6" s="25">
        <v>71</v>
      </c>
      <c r="T6" s="29">
        <f t="shared" si="0"/>
        <v>69551.83710931307</v>
      </c>
    </row>
    <row r="7" spans="1:26" x14ac:dyDescent="0.25">
      <c r="A7" s="23" t="s">
        <v>54</v>
      </c>
      <c r="B7" s="24" t="s">
        <v>31</v>
      </c>
      <c r="C7" s="25">
        <v>1942.5</v>
      </c>
      <c r="D7" s="25">
        <v>8166</v>
      </c>
      <c r="E7" s="25">
        <v>10750</v>
      </c>
      <c r="F7" s="25">
        <v>971.25</v>
      </c>
      <c r="G7" s="25">
        <v>159.65753424657535</v>
      </c>
      <c r="H7" s="25">
        <v>259</v>
      </c>
      <c r="I7" s="25">
        <v>0</v>
      </c>
      <c r="J7" s="26" t="s">
        <v>1</v>
      </c>
      <c r="K7" s="27">
        <v>979.89998571224453</v>
      </c>
      <c r="L7" s="28">
        <v>4272</v>
      </c>
      <c r="M7" s="25" t="s">
        <v>1</v>
      </c>
      <c r="N7" s="25">
        <v>451</v>
      </c>
      <c r="O7" s="25">
        <v>40</v>
      </c>
      <c r="P7" s="25">
        <v>2747</v>
      </c>
      <c r="Q7" s="25">
        <v>808</v>
      </c>
      <c r="R7" s="25" t="s">
        <v>1</v>
      </c>
      <c r="S7" s="25">
        <v>52</v>
      </c>
      <c r="T7" s="29">
        <f t="shared" si="0"/>
        <v>31598.30751995882</v>
      </c>
    </row>
    <row r="8" spans="1:26" x14ac:dyDescent="0.25">
      <c r="A8" s="23" t="s">
        <v>54</v>
      </c>
      <c r="B8" s="24" t="s">
        <v>32</v>
      </c>
      <c r="C8" s="25">
        <v>1266</v>
      </c>
      <c r="D8" s="25">
        <v>5843</v>
      </c>
      <c r="E8" s="25">
        <v>7610</v>
      </c>
      <c r="F8" s="25">
        <v>633</v>
      </c>
      <c r="G8" s="25">
        <v>104.05479452054794</v>
      </c>
      <c r="H8" s="25">
        <v>266</v>
      </c>
      <c r="I8" s="25">
        <v>0</v>
      </c>
      <c r="J8" s="26" t="s">
        <v>1</v>
      </c>
      <c r="K8" s="27">
        <v>1845.0369100347671</v>
      </c>
      <c r="L8" s="28">
        <v>2795</v>
      </c>
      <c r="M8" s="25" t="s">
        <v>1</v>
      </c>
      <c r="N8" s="25">
        <v>851</v>
      </c>
      <c r="O8" s="25">
        <v>60</v>
      </c>
      <c r="P8" s="25">
        <v>1354</v>
      </c>
      <c r="Q8" s="25">
        <v>601</v>
      </c>
      <c r="R8" s="25" t="s">
        <v>1</v>
      </c>
      <c r="S8" s="25">
        <v>18</v>
      </c>
      <c r="T8" s="29">
        <f t="shared" si="0"/>
        <v>23246.091704555314</v>
      </c>
    </row>
    <row r="9" spans="1:26" x14ac:dyDescent="0.25">
      <c r="A9" s="23" t="s">
        <v>54</v>
      </c>
      <c r="B9" s="24" t="s">
        <v>33</v>
      </c>
      <c r="C9" s="25">
        <v>3612</v>
      </c>
      <c r="D9" s="25">
        <v>16356</v>
      </c>
      <c r="E9" s="25">
        <v>17171</v>
      </c>
      <c r="F9" s="25">
        <v>1806</v>
      </c>
      <c r="G9" s="25">
        <v>296.87671232876716</v>
      </c>
      <c r="H9" s="25">
        <v>583</v>
      </c>
      <c r="I9" s="25">
        <v>0</v>
      </c>
      <c r="J9" s="26">
        <v>107</v>
      </c>
      <c r="K9" s="27">
        <v>3162.6051340667709</v>
      </c>
      <c r="L9" s="28">
        <v>5151</v>
      </c>
      <c r="M9" s="25" t="s">
        <v>1</v>
      </c>
      <c r="N9" s="25">
        <v>322</v>
      </c>
      <c r="O9" s="25">
        <v>51</v>
      </c>
      <c r="P9" s="25">
        <v>6040</v>
      </c>
      <c r="Q9" s="25">
        <v>1297</v>
      </c>
      <c r="R9" s="25" t="s">
        <v>1</v>
      </c>
      <c r="S9" s="25">
        <v>15</v>
      </c>
      <c r="T9" s="29">
        <f t="shared" ref="T9" si="1">SUM(C9:S9)</f>
        <v>55970.481846395538</v>
      </c>
    </row>
    <row r="10" spans="1:26" x14ac:dyDescent="0.25">
      <c r="A10" s="45" t="s">
        <v>55</v>
      </c>
      <c r="B10" s="46"/>
      <c r="C10" s="20">
        <f>SUM(C3:C9)</f>
        <v>19264.5</v>
      </c>
      <c r="D10" s="20">
        <f>SUM(D3:D9)</f>
        <v>80089</v>
      </c>
      <c r="E10" s="20">
        <f>SUM(E3:E9)</f>
        <v>91918</v>
      </c>
      <c r="F10" s="20">
        <f>SUM(F3:F9)</f>
        <v>9632.25</v>
      </c>
      <c r="G10" s="20">
        <f>SUM(G3:G9)</f>
        <v>1583.3835616438355</v>
      </c>
      <c r="H10" s="20">
        <f>SUM(H3:H9)</f>
        <v>3813</v>
      </c>
      <c r="I10" s="20">
        <f>SUM(I3:I9)</f>
        <v>0</v>
      </c>
      <c r="J10" s="20">
        <f>SUM(J3:J9)</f>
        <v>1500</v>
      </c>
      <c r="K10" s="20">
        <f>SUM(K3:K9)</f>
        <v>15971.928370719626</v>
      </c>
      <c r="L10" s="20">
        <f>SUM(L3:L9)</f>
        <v>30725</v>
      </c>
      <c r="M10" s="20">
        <f>SUM(M3:M9)</f>
        <v>20</v>
      </c>
      <c r="N10" s="20">
        <f>SUM(N3:N9)</f>
        <v>3911</v>
      </c>
      <c r="O10" s="20">
        <f>SUM(O3:O9)</f>
        <v>595</v>
      </c>
      <c r="P10" s="20">
        <f>SUM(P3:P9)</f>
        <v>30879</v>
      </c>
      <c r="Q10" s="20">
        <f>SUM(Q3:Q9)</f>
        <v>7186</v>
      </c>
      <c r="R10" s="20">
        <f>SUM(R3:R9)</f>
        <v>494</v>
      </c>
      <c r="S10" s="20">
        <f>SUM(S3:S9)</f>
        <v>160</v>
      </c>
      <c r="T10" s="20">
        <f>SUM(T3:T9)</f>
        <v>297742.06193236343</v>
      </c>
    </row>
    <row r="11" spans="1:26" x14ac:dyDescent="0.25"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1"/>
      <c r="U11" s="32"/>
    </row>
    <row r="12" spans="1:26" s="33" customFormat="1" ht="18.75" x14ac:dyDescent="0.25">
      <c r="A12" s="12" t="s">
        <v>2</v>
      </c>
      <c r="C12" s="12"/>
      <c r="D12" s="12"/>
      <c r="E12" s="13"/>
      <c r="F12" s="13"/>
      <c r="G12" s="13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9"/>
      <c r="Z12" s="9"/>
    </row>
    <row r="13" spans="1:26" s="33" customFormat="1" ht="18.75" customHeight="1" x14ac:dyDescent="0.25">
      <c r="A13" s="17" t="s">
        <v>3</v>
      </c>
      <c r="C13" s="16"/>
      <c r="D13" s="16"/>
      <c r="E13" s="16"/>
      <c r="F13" s="16"/>
      <c r="G13" s="1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9"/>
      <c r="Z13" s="9"/>
    </row>
    <row r="14" spans="1:26" s="3" customFormat="1" x14ac:dyDescent="0.25">
      <c r="A14" s="11" t="s">
        <v>4</v>
      </c>
      <c r="D14" s="11"/>
      <c r="E14" s="6"/>
      <c r="F14" s="6"/>
      <c r="G14" s="7"/>
      <c r="H14" s="8"/>
      <c r="I14" s="8"/>
      <c r="J14" s="8"/>
      <c r="K14" s="8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35"/>
      <c r="Y14" s="35"/>
      <c r="Z14" s="1"/>
    </row>
    <row r="15" spans="1:26" s="3" customFormat="1" x14ac:dyDescent="0.25">
      <c r="A15" s="10" t="s">
        <v>5</v>
      </c>
      <c r="D15" s="5"/>
      <c r="E15" s="6"/>
      <c r="F15" s="6"/>
      <c r="G15" s="7"/>
      <c r="H15" s="8"/>
      <c r="I15" s="8"/>
      <c r="J15" s="8"/>
      <c r="K15" s="8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35"/>
      <c r="Y15" s="35"/>
      <c r="Z15" s="1"/>
    </row>
    <row r="16" spans="1:26" s="3" customFormat="1" x14ac:dyDescent="0.25">
      <c r="A16" s="4" t="s">
        <v>6</v>
      </c>
      <c r="D16" s="4"/>
      <c r="E16" s="1"/>
      <c r="F16" s="1"/>
      <c r="G16" s="1"/>
      <c r="H16" s="36"/>
      <c r="I16" s="1"/>
      <c r="J16" s="1"/>
      <c r="K16" s="1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1"/>
    </row>
    <row r="17" spans="1:26" s="3" customFormat="1" x14ac:dyDescent="0.25">
      <c r="A17" s="4" t="s">
        <v>7</v>
      </c>
      <c r="D17" s="4"/>
      <c r="E17" s="1"/>
      <c r="F17" s="1"/>
      <c r="G17" s="1"/>
      <c r="H17" s="36"/>
      <c r="I17" s="1"/>
      <c r="J17" s="1"/>
      <c r="K17" s="1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1"/>
    </row>
    <row r="18" spans="1:26" s="3" customFormat="1" x14ac:dyDescent="0.25">
      <c r="A18" s="4" t="s">
        <v>8</v>
      </c>
      <c r="D18" s="4"/>
      <c r="E18" s="1"/>
      <c r="F18" s="1"/>
      <c r="G18" s="1"/>
      <c r="H18" s="36"/>
      <c r="I18" s="1"/>
      <c r="J18" s="1"/>
      <c r="K18" s="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1"/>
    </row>
    <row r="19" spans="1:26" s="3" customFormat="1" x14ac:dyDescent="0.25">
      <c r="A19" s="4" t="s">
        <v>9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10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11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ht="55.5" customHeight="1" x14ac:dyDescent="0.25">
      <c r="A22" s="40" t="s">
        <v>12</v>
      </c>
      <c r="B22" s="40"/>
      <c r="C22" s="40"/>
      <c r="D22" s="40"/>
      <c r="E22" s="40"/>
      <c r="F22" s="40"/>
      <c r="G22" s="40"/>
      <c r="H22" s="40"/>
      <c r="I22" s="40"/>
      <c r="J22" s="40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x14ac:dyDescent="0.25">
      <c r="A23" s="4" t="s">
        <v>13</v>
      </c>
      <c r="D23" s="4"/>
      <c r="E23" s="1"/>
      <c r="F23" s="1"/>
      <c r="G23" s="1"/>
      <c r="H23" s="36"/>
      <c r="I23" s="1"/>
      <c r="J23" s="1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14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15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ht="26.25" customHeight="1" x14ac:dyDescent="0.25">
      <c r="A26" s="40" t="s">
        <v>16</v>
      </c>
      <c r="B26" s="40"/>
      <c r="C26" s="40"/>
      <c r="D26" s="40"/>
      <c r="E26" s="40"/>
      <c r="F26" s="40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x14ac:dyDescent="0.25">
      <c r="A27" s="4" t="s">
        <v>17</v>
      </c>
      <c r="D27" s="4"/>
      <c r="E27" s="1"/>
      <c r="F27" s="1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18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19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20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21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22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23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24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14" t="s">
        <v>25</v>
      </c>
      <c r="D35" s="14"/>
      <c r="E35" s="15"/>
      <c r="F35" s="15"/>
      <c r="G35" s="15"/>
      <c r="H35" s="37"/>
      <c r="I35" s="15"/>
      <c r="J35" s="15"/>
      <c r="K35" s="15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9"/>
      <c r="Y35" s="39"/>
      <c r="Z35" s="39"/>
    </row>
    <row r="36" spans="1:26" s="33" customFormat="1" ht="29.25" customHeight="1" x14ac:dyDescent="0.25">
      <c r="A36" s="41" t="s">
        <v>34</v>
      </c>
      <c r="B36" s="41"/>
      <c r="C36" s="41"/>
      <c r="D36" s="41"/>
      <c r="E36" s="41"/>
      <c r="F36" s="41"/>
      <c r="G36" s="15"/>
      <c r="H36" s="37"/>
      <c r="I36" s="15"/>
      <c r="J36" s="15"/>
      <c r="K36" s="15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9"/>
      <c r="Y36" s="39"/>
      <c r="Z36" s="39"/>
    </row>
  </sheetData>
  <sortState xmlns:xlrd2="http://schemas.microsoft.com/office/spreadsheetml/2017/richdata2" ref="A3:T9">
    <sortCondition ref="A3:A9"/>
  </sortState>
  <mergeCells count="5">
    <mergeCell ref="A26:F26"/>
    <mergeCell ref="A36:F36"/>
    <mergeCell ref="A1:T1"/>
    <mergeCell ref="A22:J22"/>
    <mergeCell ref="A10:B10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2025-03-28T13:55:43Z</dcterms:modified>
  <cp:category/>
  <cp:contentStatus/>
</cp:coreProperties>
</file>